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\4. Наполнение материалом и поддержка в актуальном состоянии школьных on-line платформ\Сайт\24-25\09\25\"/>
    </mc:Choice>
  </mc:AlternateContent>
  <bookViews>
    <workbookView xWindow="360" yWindow="15" windowWidth="20955" windowHeight="9720"/>
  </bookViews>
  <sheets>
    <sheet name="Среда_2" sheetId="9" r:id="rId1"/>
  </sheets>
  <calcPr calcId="162913"/>
</workbook>
</file>

<file path=xl/calcChain.xml><?xml version="1.0" encoding="utf-8"?>
<calcChain xmlns="http://schemas.openxmlformats.org/spreadsheetml/2006/main">
  <c r="J23" i="9" l="1"/>
  <c r="I23" i="9"/>
  <c r="H23" i="9"/>
  <c r="G23" i="9"/>
  <c r="F23" i="9"/>
  <c r="E23" i="9"/>
  <c r="J10" i="9"/>
  <c r="I10" i="9"/>
  <c r="H10" i="9"/>
  <c r="G10" i="9"/>
  <c r="F10" i="9"/>
  <c r="E10" i="9"/>
</calcChain>
</file>

<file path=xl/sharedStrings.xml><?xml version="1.0" encoding="utf-8"?>
<sst xmlns="http://schemas.openxmlformats.org/spreadsheetml/2006/main" count="58" uniqueCount="52">
  <si>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</si>
  <si>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</si>
  <si>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</si>
  <si>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</si>
  <si>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</si>
  <si>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</si>
  <si>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</si>
  <si>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</si>
  <si>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</si>
  <si>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</si>
  <si>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</si>
  <si>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</si>
  <si>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</si>
  <si>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</si>
  <si>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</si>
  <si>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</si>
  <si>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пшенич.</t>
  </si>
  <si>
    <t>Хлеб пшеничный с витаминно-минерал. смесью</t>
  </si>
  <si>
    <t>закуска</t>
  </si>
  <si>
    <t>фрукты</t>
  </si>
  <si>
    <t>338-17</t>
  </si>
  <si>
    <t>Фрукты свежие</t>
  </si>
  <si>
    <t>Завтрак 2</t>
  </si>
  <si>
    <t>Обед</t>
  </si>
  <si>
    <t>45-17</t>
  </si>
  <si>
    <t>1 блюдо</t>
  </si>
  <si>
    <t>гарнир</t>
  </si>
  <si>
    <t>напиток</t>
  </si>
  <si>
    <t>ГОСТ</t>
  </si>
  <si>
    <t>хлеб ржаной</t>
  </si>
  <si>
    <t>Хлеб "Дарницкий" с витаминно-минерал. смесью</t>
  </si>
  <si>
    <t>2 блюдо</t>
  </si>
  <si>
    <t>Чай с брусникой</t>
  </si>
  <si>
    <t>312-17</t>
  </si>
  <si>
    <t>Пюре картофельное</t>
  </si>
  <si>
    <t>234-17</t>
  </si>
  <si>
    <t>342-17</t>
  </si>
  <si>
    <t>Компот из свежих яблок</t>
  </si>
  <si>
    <t>Тефтели из говядины с соусом красным основным</t>
  </si>
  <si>
    <t>2/3</t>
  </si>
  <si>
    <t xml:space="preserve">Котлеты  из щуки </t>
  </si>
  <si>
    <t>54-9г-22</t>
  </si>
  <si>
    <t>Бутерброд с повидлом</t>
  </si>
  <si>
    <t>60</t>
  </si>
  <si>
    <t>77-16</t>
  </si>
  <si>
    <t>Салат из сборных овощей с зеленью</t>
  </si>
  <si>
    <t>96-17</t>
  </si>
  <si>
    <t>Рассольник домашний с филе птицы, зеленью</t>
  </si>
  <si>
    <t>294-12</t>
  </si>
  <si>
    <t>302-17</t>
  </si>
  <si>
    <t>Каша гречневая рассыпчатая</t>
  </si>
  <si>
    <t>МАОУ СОШ № 2 УИИЯ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</si>
</sst>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5" x14ac:knownFonts="1">
    <font>
      <sz val="11"/>
      <color theme="1"/>
      <name val="Calibri"/>
      <scheme val="minor"/>
    </font>
    <font>
      <sz val="10"/>
      <name val="Arial"/>
    </font>
    <font>
      <sz val="11"/>
      <color theme="1"/>
      <name val="Liberation Serif"/>
    </font>
    <font>
      <sz val="10"/>
      <color theme="1"/>
      <name val="Liberation Serif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Protection="0"/>
  </cellStyleXfs>
  <cellXfs count="104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2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1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11" xfId="0" applyNumberFormat="1" applyFont="1" applyFill="1" applyBorder="1" applyAlignment="1">
      <alignment horizontal="center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2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left" vertical="center" wrapText="1"/>
      <protection locked="0"/>
    </xf>
    <xf numFmtId="0" fontId="3" fillId="2" borderId="22" xfId="0" applyFont="1" applyFill="1" applyBorder="1" applyAlignment="1" applyProtection="1">
      <alignment horizontal="left" vertical="center" wrapText="1"/>
      <protection locked="0"/>
    </xf>
    <xf numFmtId="1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>
      <alignment horizontal="center"/>
    </xf>
    <xf numFmtId="2" fontId="3" fillId="2" borderId="18" xfId="0" applyNumberFormat="1" applyFont="1" applyFill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165" fontId="3" fillId="2" borderId="18" xfId="0" applyNumberFormat="1" applyFont="1" applyFill="1" applyBorder="1" applyAlignment="1">
      <alignment horizontal="center"/>
    </xf>
    <xf numFmtId="165" fontId="3" fillId="2" borderId="19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left"/>
    </xf>
    <xf numFmtId="1" fontId="3" fillId="2" borderId="22" xfId="0" applyNumberFormat="1" applyFont="1" applyFill="1" applyBorder="1" applyAlignment="1">
      <alignment horizontal="center"/>
    </xf>
    <xf numFmtId="165" fontId="3" fillId="2" borderId="22" xfId="0" applyNumberFormat="1" applyFont="1" applyFill="1" applyBorder="1" applyAlignment="1">
      <alignment horizontal="center"/>
    </xf>
    <xf numFmtId="165" fontId="3" fillId="2" borderId="23" xfId="0" applyNumberFormat="1" applyFont="1" applyFill="1" applyBorder="1" applyAlignment="1">
      <alignment horizontal="center"/>
    </xf>
    <xf numFmtId="0" fontId="2" fillId="0" borderId="28" xfId="0" applyFont="1" applyBorder="1"/>
    <xf numFmtId="2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Border="1"/>
    <xf numFmtId="165" fontId="3" fillId="2" borderId="14" xfId="0" applyNumberFormat="1" applyFont="1" applyFill="1" applyBorder="1" applyAlignment="1">
      <alignment horizontal="center"/>
    </xf>
    <xf numFmtId="165" fontId="3" fillId="2" borderId="13" xfId="0" applyNumberFormat="1" applyFont="1" applyFill="1" applyBorder="1" applyAlignment="1">
      <alignment horizontal="center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4" xfId="0" applyNumberFormat="1" applyFont="1" applyFill="1" applyBorder="1" applyAlignment="1">
      <alignment horizontal="center"/>
    </xf>
    <xf numFmtId="1" fontId="3" fillId="2" borderId="30" xfId="0" applyNumberFormat="1" applyFont="1" applyFill="1" applyBorder="1" applyAlignment="1">
      <alignment horizontal="center" vertical="center" wrapText="1"/>
    </xf>
    <xf numFmtId="165" fontId="3" fillId="2" borderId="30" xfId="0" applyNumberFormat="1" applyFont="1" applyFill="1" applyBorder="1" applyAlignment="1">
      <alignment horizontal="center" vertical="center" wrapText="1"/>
    </xf>
    <xf numFmtId="165" fontId="3" fillId="2" borderId="32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25" xfId="0" applyFont="1" applyFill="1" applyBorder="1" applyAlignment="1" applyProtection="1">
      <alignment horizontal="left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2" fontId="3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3" fillId="0" borderId="3" xfId="0" applyFont="1" applyBorder="1" applyAlignment="1">
      <alignment horizontal="left" vertical="center" wrapText="1"/>
    </xf>
    <xf numFmtId="1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 vertical="center" wrapText="1"/>
    </xf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3" fillId="3" borderId="8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2" borderId="18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49" fontId="3" fillId="2" borderId="4" xfId="0" applyNumberFormat="1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3" fillId="3" borderId="34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0" fontId="3" fillId="2" borderId="22" xfId="0" applyFont="1" applyFill="1" applyBorder="1" applyAlignment="1" applyProtection="1">
      <alignment vertical="center" wrapText="1"/>
      <protection locked="0"/>
    </xf>
    <xf numFmtId="0" fontId="2" fillId="0" borderId="38" xfId="0" applyFont="1" applyBorder="1"/>
    <xf numFmtId="2" fontId="3" fillId="2" borderId="18" xfId="0" applyNumberFormat="1" applyFont="1" applyFill="1" applyBorder="1"/>
    <xf numFmtId="0" fontId="2" fillId="0" borderId="39" xfId="0" applyFont="1" applyBorder="1"/>
    <xf numFmtId="0" fontId="3" fillId="2" borderId="4" xfId="0" applyFont="1" applyFill="1" applyBorder="1"/>
    <xf numFmtId="0" fontId="3" fillId="2" borderId="13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1" fontId="3" fillId="2" borderId="13" xfId="0" applyNumberFormat="1" applyFont="1" applyFill="1" applyBorder="1" applyAlignment="1">
      <alignment horizontal="center"/>
    </xf>
    <xf numFmtId="0" fontId="2" fillId="0" borderId="40" xfId="0" applyFont="1" applyBorder="1"/>
    <xf numFmtId="0" fontId="3" fillId="3" borderId="20" xfId="0" applyFont="1" applyFill="1" applyBorder="1" applyAlignment="1">
      <alignment horizontal="left" vertical="top" wrapText="1"/>
    </xf>
    <xf numFmtId="0" fontId="3" fillId="2" borderId="22" xfId="0" applyFont="1" applyFill="1" applyBorder="1" applyAlignment="1" applyProtection="1">
      <alignment vertical="center"/>
      <protection locked="0"/>
    </xf>
    <xf numFmtId="2" fontId="3" fillId="2" borderId="30" xfId="0" applyNumberFormat="1" applyFont="1" applyFill="1" applyBorder="1" applyAlignment="1">
      <alignment horizontal="center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101" t="s">
        <v>51</v>
      </c>
      <c r="C1" s="102"/>
      <c r="D1" s="103"/>
      <c r="E1" s="1" t="s">
        <v>1</v>
      </c>
      <c r="F1" s="2"/>
      <c r="G1" s="1"/>
      <c r="H1" s="1"/>
      <c r="I1" s="1" t="s">
        <v>2</v>
      </c>
      <c r="J1" s="2" t="s">
        <v>39</v>
      </c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3</v>
      </c>
      <c r="B3" s="58" t="s">
        <v>4</v>
      </c>
      <c r="C3" s="58" t="s">
        <v>5</v>
      </c>
      <c r="D3" s="58" t="s">
        <v>6</v>
      </c>
      <c r="E3" s="58" t="s">
        <v>7</v>
      </c>
      <c r="F3" s="58" t="s">
        <v>8</v>
      </c>
      <c r="G3" s="58" t="s">
        <v>9</v>
      </c>
      <c r="H3" s="58" t="s">
        <v>10</v>
      </c>
      <c r="I3" s="58" t="s">
        <v>11</v>
      </c>
      <c r="J3" s="59" t="s">
        <v>12</v>
      </c>
    </row>
    <row r="4" spans="1:11" x14ac:dyDescent="0.25">
      <c r="A4" s="42" t="s">
        <v>13</v>
      </c>
      <c r="B4" s="64" t="s">
        <v>31</v>
      </c>
      <c r="C4" s="78" t="s">
        <v>35</v>
      </c>
      <c r="D4" s="36" t="s">
        <v>40</v>
      </c>
      <c r="E4" s="22">
        <v>90</v>
      </c>
      <c r="F4" s="43">
        <v>26.22</v>
      </c>
      <c r="G4" s="22">
        <v>252</v>
      </c>
      <c r="H4" s="44">
        <v>12.4</v>
      </c>
      <c r="I4" s="44">
        <v>10.6</v>
      </c>
      <c r="J4" s="45">
        <v>25.8</v>
      </c>
    </row>
    <row r="5" spans="1:11" x14ac:dyDescent="0.25">
      <c r="A5" s="70"/>
      <c r="B5" s="4" t="s">
        <v>15</v>
      </c>
      <c r="C5" s="79" t="s">
        <v>41</v>
      </c>
      <c r="D5" s="36" t="s">
        <v>32</v>
      </c>
      <c r="E5" s="37">
        <v>200</v>
      </c>
      <c r="F5" s="5">
        <v>4.71</v>
      </c>
      <c r="G5" s="65">
        <v>82</v>
      </c>
      <c r="H5" s="66">
        <v>0.2</v>
      </c>
      <c r="I5" s="66">
        <v>1</v>
      </c>
      <c r="J5" s="67">
        <v>15</v>
      </c>
      <c r="K5" s="63"/>
    </row>
    <row r="6" spans="1:11" x14ac:dyDescent="0.25">
      <c r="A6" s="71"/>
      <c r="B6" s="69" t="s">
        <v>16</v>
      </c>
      <c r="C6" s="80" t="s">
        <v>28</v>
      </c>
      <c r="D6" s="8" t="s">
        <v>17</v>
      </c>
      <c r="E6" s="10">
        <v>21</v>
      </c>
      <c r="F6" s="9">
        <v>1.87</v>
      </c>
      <c r="G6" s="10">
        <v>57</v>
      </c>
      <c r="H6" s="6">
        <v>2.4</v>
      </c>
      <c r="I6" s="6">
        <v>0.1</v>
      </c>
      <c r="J6" s="7">
        <v>15.9</v>
      </c>
      <c r="K6" s="63"/>
    </row>
    <row r="7" spans="1:11" ht="15.75" customHeight="1" x14ac:dyDescent="0.25">
      <c r="A7" s="71"/>
      <c r="B7" s="11" t="s">
        <v>18</v>
      </c>
      <c r="C7" s="81" t="s">
        <v>24</v>
      </c>
      <c r="D7" s="35" t="s">
        <v>42</v>
      </c>
      <c r="E7" s="82" t="s">
        <v>43</v>
      </c>
      <c r="F7" s="9">
        <v>10.050000000000001</v>
      </c>
      <c r="G7" s="10">
        <v>42</v>
      </c>
      <c r="H7" s="6">
        <v>0.7</v>
      </c>
      <c r="I7" s="6">
        <v>2</v>
      </c>
      <c r="J7" s="7">
        <v>4.2</v>
      </c>
      <c r="K7" s="63"/>
    </row>
    <row r="8" spans="1:11" x14ac:dyDescent="0.25">
      <c r="A8" s="71"/>
      <c r="B8" s="15" t="s">
        <v>26</v>
      </c>
      <c r="C8" s="83" t="s">
        <v>33</v>
      </c>
      <c r="D8" s="16" t="s">
        <v>34</v>
      </c>
      <c r="E8" s="18">
        <v>150</v>
      </c>
      <c r="F8" s="17">
        <v>17.149999999999999</v>
      </c>
      <c r="G8" s="18">
        <v>155.19999999999999</v>
      </c>
      <c r="H8" s="19">
        <v>3.4</v>
      </c>
      <c r="I8" s="19">
        <v>5.4</v>
      </c>
      <c r="J8" s="20">
        <v>22.6</v>
      </c>
      <c r="K8" s="63"/>
    </row>
    <row r="9" spans="1:11" x14ac:dyDescent="0.25">
      <c r="A9" s="46"/>
      <c r="B9" s="15"/>
      <c r="C9" s="83"/>
      <c r="D9" s="16"/>
      <c r="E9" s="18"/>
      <c r="F9" s="17"/>
      <c r="G9" s="18"/>
      <c r="H9" s="19"/>
      <c r="I9" s="19"/>
      <c r="J9" s="20"/>
    </row>
    <row r="10" spans="1:11" x14ac:dyDescent="0.25">
      <c r="A10" s="72"/>
      <c r="B10" s="84"/>
      <c r="C10" s="85"/>
      <c r="D10" s="49"/>
      <c r="E10" s="50">
        <f>E4+E5+E6+E7+E8</f>
        <v>521</v>
      </c>
      <c r="F10" s="51">
        <f t="shared" ref="F10:J10" si="0">SUM(F4:F9)</f>
        <v>59.999999999999993</v>
      </c>
      <c r="G10" s="50">
        <f t="shared" si="0"/>
        <v>588.20000000000005</v>
      </c>
      <c r="H10" s="52">
        <f t="shared" si="0"/>
        <v>19.099999999999998</v>
      </c>
      <c r="I10" s="52">
        <f t="shared" si="0"/>
        <v>19.100000000000001</v>
      </c>
      <c r="J10" s="53">
        <f t="shared" si="0"/>
        <v>83.5</v>
      </c>
    </row>
    <row r="11" spans="1:11" x14ac:dyDescent="0.25">
      <c r="A11" s="42" t="s">
        <v>22</v>
      </c>
      <c r="B11" s="60"/>
      <c r="C11" s="78"/>
      <c r="D11" s="21"/>
      <c r="E11" s="22"/>
      <c r="F11" s="22"/>
      <c r="G11" s="22"/>
      <c r="H11" s="22"/>
      <c r="I11" s="22"/>
      <c r="J11" s="23"/>
    </row>
    <row r="12" spans="1:11" x14ac:dyDescent="0.25">
      <c r="A12" s="71"/>
      <c r="B12" s="11"/>
      <c r="C12" s="81"/>
      <c r="D12" s="8"/>
      <c r="E12" s="10"/>
      <c r="F12" s="9"/>
      <c r="G12" s="10"/>
      <c r="H12" s="10"/>
      <c r="I12" s="10"/>
      <c r="J12" s="24"/>
    </row>
    <row r="13" spans="1:11" x14ac:dyDescent="0.25">
      <c r="A13" s="71"/>
      <c r="B13" s="11"/>
      <c r="C13" s="81"/>
      <c r="D13" s="8"/>
      <c r="E13" s="10"/>
      <c r="F13" s="9"/>
      <c r="G13" s="10"/>
      <c r="H13" s="10"/>
      <c r="I13" s="10"/>
      <c r="J13" s="24"/>
    </row>
    <row r="14" spans="1:11" x14ac:dyDescent="0.25">
      <c r="A14" s="46"/>
      <c r="B14" s="25"/>
      <c r="C14" s="86"/>
      <c r="D14" s="26"/>
      <c r="E14" s="27"/>
      <c r="F14" s="28"/>
      <c r="G14" s="27"/>
      <c r="H14" s="27"/>
      <c r="I14" s="27"/>
      <c r="J14" s="29"/>
    </row>
    <row r="15" spans="1:11" ht="16.5" customHeight="1" x14ac:dyDescent="0.25">
      <c r="A15" s="87" t="s">
        <v>23</v>
      </c>
      <c r="B15" s="74" t="s">
        <v>18</v>
      </c>
      <c r="C15" s="88" t="s">
        <v>44</v>
      </c>
      <c r="D15" s="68" t="s">
        <v>45</v>
      </c>
      <c r="E15" s="30">
        <v>61</v>
      </c>
      <c r="F15" s="31">
        <v>4.9000000000000004</v>
      </c>
      <c r="G15" s="32">
        <v>67</v>
      </c>
      <c r="H15" s="33">
        <v>2.5</v>
      </c>
      <c r="I15" s="33">
        <v>3.85</v>
      </c>
      <c r="J15" s="34">
        <v>5</v>
      </c>
    </row>
    <row r="16" spans="1:11" ht="16.5" customHeight="1" x14ac:dyDescent="0.25">
      <c r="A16" s="89"/>
      <c r="B16" s="75" t="s">
        <v>25</v>
      </c>
      <c r="C16" s="90" t="s">
        <v>46</v>
      </c>
      <c r="D16" s="36" t="s">
        <v>47</v>
      </c>
      <c r="E16" s="37">
        <v>211</v>
      </c>
      <c r="F16" s="54">
        <v>18.010000000000002</v>
      </c>
      <c r="G16" s="12">
        <v>102</v>
      </c>
      <c r="H16" s="13">
        <v>3.8</v>
      </c>
      <c r="I16" s="13">
        <v>2.4</v>
      </c>
      <c r="J16" s="14">
        <v>13.6</v>
      </c>
    </row>
    <row r="17" spans="1:10" ht="16.5" customHeight="1" x14ac:dyDescent="0.25">
      <c r="A17" s="89"/>
      <c r="B17" s="76" t="s">
        <v>14</v>
      </c>
      <c r="C17" s="90" t="s">
        <v>48</v>
      </c>
      <c r="D17" s="36" t="s">
        <v>38</v>
      </c>
      <c r="E17" s="37">
        <v>90</v>
      </c>
      <c r="F17" s="54">
        <v>26.43</v>
      </c>
      <c r="G17" s="12">
        <v>189</v>
      </c>
      <c r="H17" s="13">
        <v>5.4</v>
      </c>
      <c r="I17" s="13">
        <v>8.35</v>
      </c>
      <c r="J17" s="14">
        <v>26.9</v>
      </c>
    </row>
    <row r="18" spans="1:10" x14ac:dyDescent="0.25">
      <c r="A18" s="89"/>
      <c r="B18" s="77" t="s">
        <v>26</v>
      </c>
      <c r="C18" s="90" t="s">
        <v>49</v>
      </c>
      <c r="D18" s="36" t="s">
        <v>50</v>
      </c>
      <c r="E18" s="37">
        <v>150</v>
      </c>
      <c r="F18" s="54">
        <v>10.41</v>
      </c>
      <c r="G18" s="12">
        <v>205</v>
      </c>
      <c r="H18" s="13">
        <v>6.6</v>
      </c>
      <c r="I18" s="13">
        <v>9.3000000000000007</v>
      </c>
      <c r="J18" s="14">
        <v>25.1</v>
      </c>
    </row>
    <row r="19" spans="1:10" x14ac:dyDescent="0.25">
      <c r="A19" s="89"/>
      <c r="B19" s="77" t="s">
        <v>27</v>
      </c>
      <c r="C19" s="91" t="s">
        <v>20</v>
      </c>
      <c r="D19" s="36" t="s">
        <v>21</v>
      </c>
      <c r="E19" s="92">
        <v>115</v>
      </c>
      <c r="F19" s="93">
        <v>13.8</v>
      </c>
      <c r="G19" s="94">
        <v>49.3</v>
      </c>
      <c r="H19" s="48">
        <v>0.4</v>
      </c>
      <c r="I19" s="48">
        <v>0.4</v>
      </c>
      <c r="J19" s="47">
        <v>10.3</v>
      </c>
    </row>
    <row r="20" spans="1:10" x14ac:dyDescent="0.25">
      <c r="A20" s="89"/>
      <c r="B20" s="73" t="s">
        <v>19</v>
      </c>
      <c r="C20" s="90" t="s">
        <v>36</v>
      </c>
      <c r="D20" s="36" t="s">
        <v>37</v>
      </c>
      <c r="E20" s="92">
        <v>200</v>
      </c>
      <c r="F20" s="54">
        <v>6.64</v>
      </c>
      <c r="G20" s="12">
        <v>102</v>
      </c>
      <c r="H20" s="13">
        <v>4</v>
      </c>
      <c r="I20" s="13">
        <v>0</v>
      </c>
      <c r="J20" s="14">
        <v>11</v>
      </c>
    </row>
    <row r="21" spans="1:10" x14ac:dyDescent="0.25">
      <c r="A21" s="89"/>
      <c r="B21" s="73" t="s">
        <v>16</v>
      </c>
      <c r="C21" s="80" t="s">
        <v>28</v>
      </c>
      <c r="D21" s="36" t="s">
        <v>17</v>
      </c>
      <c r="E21" s="92">
        <v>30</v>
      </c>
      <c r="F21" s="54">
        <v>2.67</v>
      </c>
      <c r="G21" s="12">
        <v>87</v>
      </c>
      <c r="H21" s="13">
        <v>2.9</v>
      </c>
      <c r="I21" s="13">
        <v>1.5</v>
      </c>
      <c r="J21" s="14">
        <v>21.6</v>
      </c>
    </row>
    <row r="22" spans="1:10" x14ac:dyDescent="0.25">
      <c r="A22" s="95"/>
      <c r="B22" s="96" t="s">
        <v>29</v>
      </c>
      <c r="C22" s="97" t="s">
        <v>28</v>
      </c>
      <c r="D22" s="38" t="s">
        <v>30</v>
      </c>
      <c r="E22" s="39">
        <v>24</v>
      </c>
      <c r="F22" s="98">
        <v>2.14</v>
      </c>
      <c r="G22" s="39">
        <v>21</v>
      </c>
      <c r="H22" s="40">
        <v>0.8</v>
      </c>
      <c r="I22" s="40">
        <v>0.7</v>
      </c>
      <c r="J22" s="41">
        <v>3.5</v>
      </c>
    </row>
    <row r="23" spans="1:10" x14ac:dyDescent="0.25">
      <c r="A23" s="72"/>
      <c r="B23" s="99"/>
      <c r="C23" s="61"/>
      <c r="D23" s="100"/>
      <c r="E23" s="55">
        <f>SUM(E15:E22)</f>
        <v>881</v>
      </c>
      <c r="F23" s="62">
        <f t="shared" ref="F23:J23" si="1">SUM(F15:F22)</f>
        <v>85</v>
      </c>
      <c r="G23" s="55">
        <f t="shared" si="1"/>
        <v>822.3</v>
      </c>
      <c r="H23" s="56">
        <f t="shared" si="1"/>
        <v>26.399999999999995</v>
      </c>
      <c r="I23" s="56">
        <f t="shared" si="1"/>
        <v>26.499999999999996</v>
      </c>
      <c r="J23" s="57">
        <f t="shared" si="1"/>
        <v>117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6</cp:revision>
  <dcterms:created xsi:type="dcterms:W3CDTF">2015-06-05T18:19:34Z</dcterms:created>
  <dcterms:modified xsi:type="dcterms:W3CDTF">2024-09-25T12:59:09Z</dcterms:modified>
</cp:coreProperties>
</file>